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ldo.javier\Downloads\"/>
    </mc:Choice>
  </mc:AlternateContent>
  <xr:revisionPtr revIDLastSave="0" documentId="13_ncr:1_{55073F11-6C1D-4334-B9F0-C25BC2E9BF30}" xr6:coauthVersionLast="47" xr6:coauthVersionMax="47" xr10:uidLastSave="{00000000-0000-0000-0000-000000000000}"/>
  <bookViews>
    <workbookView xWindow="-120" yWindow="-120" windowWidth="20730" windowHeight="11040" xr2:uid="{63A47E25-DF04-4F82-8FD6-B83708E90DB5}"/>
  </bookViews>
  <sheets>
    <sheet name="AGOSTO" sheetId="1" r:id="rId1"/>
  </sheets>
  <definedNames>
    <definedName name="_xlnm._FilterDatabase" localSheetId="0" hidden="1">AGOSTO!$B$11:$F$28</definedName>
    <definedName name="_xlnm.Print_Area" localSheetId="0">AGOSTO!$A$1:$F$71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1" l="1"/>
</calcChain>
</file>

<file path=xl/sharedStrings.xml><?xml version="1.0" encoding="utf-8"?>
<sst xmlns="http://schemas.openxmlformats.org/spreadsheetml/2006/main" count="176" uniqueCount="111">
  <si>
    <t>DEFENSA CIVIL</t>
  </si>
  <si>
    <t>PRESIDENCIA DE LA REPUBLICA DOMINICANA</t>
  </si>
  <si>
    <t xml:space="preserve">RELACION DE CUENTAS POR PAGAR </t>
  </si>
  <si>
    <t>FECHA</t>
  </si>
  <si>
    <t xml:space="preserve">FACTURA </t>
  </si>
  <si>
    <t xml:space="preserve">BENEFICIARIO </t>
  </si>
  <si>
    <t xml:space="preserve">CONCEPTO </t>
  </si>
  <si>
    <t>MONTO</t>
  </si>
  <si>
    <t>A010010011500000105</t>
  </si>
  <si>
    <t>Servipartes Aurora, SRL</t>
  </si>
  <si>
    <t>Mantenimiento y reparacion de equipo de transporte</t>
  </si>
  <si>
    <t>A010010011500000106</t>
  </si>
  <si>
    <t>A010010011500000124</t>
  </si>
  <si>
    <t>A010010011500001207</t>
  </si>
  <si>
    <t>Comercializadora, SRL</t>
  </si>
  <si>
    <t>Utiles de escritorio, oficina e informatica</t>
  </si>
  <si>
    <t>A010010011500000134</t>
  </si>
  <si>
    <t>A010010011500001271</t>
  </si>
  <si>
    <t>Suplidores Diversos</t>
  </si>
  <si>
    <t>A010010011500001463</t>
  </si>
  <si>
    <t>A010010011500001313</t>
  </si>
  <si>
    <t>A010010011500000162</t>
  </si>
  <si>
    <t>A01001001150000010</t>
  </si>
  <si>
    <t>Farmacia Santana</t>
  </si>
  <si>
    <t>A010010011500000160</t>
  </si>
  <si>
    <t>Llantas y Neumaticos</t>
  </si>
  <si>
    <t>A010010011500000152</t>
  </si>
  <si>
    <t>Aceites y grasas</t>
  </si>
  <si>
    <t>A010010011500001635</t>
  </si>
  <si>
    <t>Muebles de oficina y estanteria</t>
  </si>
  <si>
    <t>A010010011500001526</t>
  </si>
  <si>
    <t>Acabado Textiles</t>
  </si>
  <si>
    <t>A010010011500001605</t>
  </si>
  <si>
    <t>Productos de papel y carton</t>
  </si>
  <si>
    <t>A010010011500000201</t>
  </si>
  <si>
    <t>Willian Coste Duran</t>
  </si>
  <si>
    <t>Alimentos y bebidas para personas</t>
  </si>
  <si>
    <t>A010010011500002797</t>
  </si>
  <si>
    <t>B1500000052</t>
  </si>
  <si>
    <t>Importaciones JAP</t>
  </si>
  <si>
    <t>Articulos de plastico</t>
  </si>
  <si>
    <t>B1500000028</t>
  </si>
  <si>
    <t>Sermeca, SRL</t>
  </si>
  <si>
    <t>Humificadores de aire USB, difusor con luz.</t>
  </si>
  <si>
    <t>N/A</t>
  </si>
  <si>
    <t>Colector de Impuestos Internos</t>
  </si>
  <si>
    <t>Retenciones por pagar</t>
  </si>
  <si>
    <t>B1500001178</t>
  </si>
  <si>
    <t>Daf Trading, SRL.</t>
  </si>
  <si>
    <t>B1500000120</t>
  </si>
  <si>
    <t>Franklin Delanoi</t>
  </si>
  <si>
    <t>servicio de reparación a todo costo de cerámicas de piso</t>
  </si>
  <si>
    <t>Provincial Defensa Civil</t>
  </si>
  <si>
    <t>Transferencia a Director de la Oficina Provincial de Puerto Plata, para gastos corrientes</t>
  </si>
  <si>
    <t>Personal Defensa Civil</t>
  </si>
  <si>
    <t xml:space="preserve"> los mismos se trasladaron a las regiones este y sur del país, con la finalidad de distribuir botiquines durante Semana Santa 2023</t>
  </si>
  <si>
    <t>los mismos se trasladaron a San Cristobal, con la finalidad de distribuir botiquines.</t>
  </si>
  <si>
    <t>B1500025280</t>
  </si>
  <si>
    <t>Santo Domingo Motors Company, SA</t>
  </si>
  <si>
    <t>Defensa Civil</t>
  </si>
  <si>
    <t>Propano y Derivados, SA</t>
  </si>
  <si>
    <t>los mismos se trasladaron al municipio de Guayacanes, con la finalidad de participar en el Diplomado en Reducción del Riesgo de Desastres para el Sector Educación</t>
  </si>
  <si>
    <t>Pago de suministro de raciones alimenticias que fueron consumidas por el personal voluntario del Distrito Nacional en el Seminario Taller Cambio Climático y Temporada Ciclónica 2023.</t>
  </si>
  <si>
    <t>los mismos se trasladaran a Barahona y Nagua, con la finalidad de participar en la preparación del plan de contingencia ante el pronostico del posible paso de la depresión tropical no.3.</t>
  </si>
  <si>
    <t>Transferencia a Director de la Oficina Provincial en El Seibo, para gastos corrientes. Sujeto a liquidación.</t>
  </si>
  <si>
    <t>Pago de suministro de cenas que fueron consumidas por el personal que estuvo encuartelado el 24/05/2023, por el paso de la vaguada estacionaria, y el personal que brindo apoyo en la localización de una persona atrapada bajo escombros en Guachupita.</t>
  </si>
  <si>
    <t>B1500000317</t>
  </si>
  <si>
    <t>Villar &amp; Villar Logistics</t>
  </si>
  <si>
    <t xml:space="preserve"> llenado de botellones de agua</t>
  </si>
  <si>
    <t>TOTAL</t>
  </si>
  <si>
    <t xml:space="preserve"> </t>
  </si>
  <si>
    <t>MARICELA CALCAÑO</t>
  </si>
  <si>
    <t>RESPONSABLE DE CUENTAS POR PAGAR</t>
  </si>
  <si>
    <t>Pago por la compra de combustible en tickets Prepagados</t>
  </si>
  <si>
    <t>B1500019469</t>
  </si>
  <si>
    <t>American Business Machine, SRL (ABM)</t>
  </si>
  <si>
    <t>se trasladaron a Monseñor Nouel, a realizar el proceso de carnetización y recopilación de datos para la plataforma de voluntarios.</t>
  </si>
  <si>
    <t xml:space="preserve">los mismos se trasladaron al Colegio Loyola, a cubrir la Fiesta de Pentecostés. </t>
  </si>
  <si>
    <t>los mismos se trasladaron a Monte Plata, a cubrir el Torneo de Atletismo en el Complejo Deportivo Isaac Ogando</t>
  </si>
  <si>
    <t>los mismos se trasladaron a Hato Mayor, a realizar el proceso de carnetización y recopilación de datos para la plataforma de voluntarios</t>
  </si>
  <si>
    <t>Compra de medicamentos</t>
  </si>
  <si>
    <t>CORRESPONDIENTE AL MES DE AGOSTO DE 2023</t>
  </si>
  <si>
    <t>Pago por la compra de 89.27 galones de gas licuado de petróleo</t>
  </si>
  <si>
    <t>B1500019810</t>
  </si>
  <si>
    <t>Pago por la compra de 90.00 galones de gas licuado de petroleo que fueron depositados en el tanque de la cocina</t>
  </si>
  <si>
    <t>B1500002267</t>
  </si>
  <si>
    <t>Pago de alquiler de fotocopiadoras, correspondiste al mes de julio 2023</t>
  </si>
  <si>
    <t>Pago por la compra de una camioneta marca Chevrolet Colorado, color blanco, año 2023,</t>
  </si>
  <si>
    <t>B1500002766</t>
  </si>
  <si>
    <t>Pago de corona fúnebre, para ser utilizada en el sepelio del Sr. Ángel Pichardo</t>
  </si>
  <si>
    <t>Floristería Zuniflor, SRL</t>
  </si>
  <si>
    <t>B1500000305</t>
  </si>
  <si>
    <t>UVRO Soluciones Empresariales</t>
  </si>
  <si>
    <t>Compra de insumos alimenticios para ser utilizados en esta institución,</t>
  </si>
  <si>
    <t>39810</t>
  </si>
  <si>
    <t>Pago Personal Carácter Eventual, Marzo, Abril y Junio, 2023</t>
  </si>
  <si>
    <t>B1500048046</t>
  </si>
  <si>
    <t>Sigma Petroleum Corp</t>
  </si>
  <si>
    <t>los mismos participaron en la reforestación ambiental del Ministerio Administrativo de la Presidencia, en la loma 7 Picos, Monte Planta</t>
  </si>
  <si>
    <t>los mismos estuvieron brindando asistencia medica en los XXIV Juegos Centro Americanos y del Caribe, desde el 24 hasta el 05 de julio, en el centro Ecuestre Palmarejo</t>
  </si>
  <si>
    <t>los mismos se trasladaron hacia Mao Valverde, con la finalidad de trasladar la antena del repetidor de comunicaciones que conecta la línea noroeste hacia otra torre de soporte.</t>
  </si>
  <si>
    <t>los mismos impartieron cursos talleres, apoyo técnico y capacitaciones en diferentes instituciones, universidades y ministerios del país.</t>
  </si>
  <si>
    <t xml:space="preserve"> los mismos participaron en el Torneo de Boxeo, en el Multiuso Sabana Grande de Boya, en el Municipio de Bayaguana</t>
  </si>
  <si>
    <t xml:space="preserve"> los mismos participaron en el traslado de la señora Socorro García, paciente en estado estable trasladada desde el hospital Luis L. Bogart, hacia Haina provincia San Cristobal.</t>
  </si>
  <si>
    <t>los mismos impartieron el curso de Operaciones Tácticas (Hatero XI Promoción), en el Rio Soco de Ramon Santana en San Pedro de Macorís</t>
  </si>
  <si>
    <t>los mismos estuvieron supervisando los operativos de recuperación de los daños causados por la tormenta tropical Franklin</t>
  </si>
  <si>
    <t xml:space="preserve"> los mismos estuvieron supervisando y coordinando, el operativo durante el paso de la tormenta tropical Franklin</t>
  </si>
  <si>
    <t>Pago de suministro de desayunos, almuerzos y cenas, que fueron consumidos por el personal que estuvo brindando apoyo durante el paso de la tormenta Franklin.</t>
  </si>
  <si>
    <t>B1500042793</t>
  </si>
  <si>
    <t>Seguros Reservas</t>
  </si>
  <si>
    <t>Poliza de seguros del personal voluntario no. 2-2-102-0064667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</si>
</sst>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Arial"/>
      <family val="2"/>
    </font>
    <font>
      <sz val="36"/>
      <color theme="1"/>
      <name val="Arial"/>
      <family val="2"/>
    </font>
    <font>
      <b/>
      <sz val="36"/>
      <color rgb="FF000000"/>
      <name val="Arial"/>
      <family val="2"/>
    </font>
    <font>
      <sz val="3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2" applyFont="1" applyFill="1" applyBorder="1" applyAlignment="1">
      <alignment horizontal="center" vertical="center" wrapText="1"/>
    </xf>
    <xf numFmtId="164" fontId="4" fillId="2" borderId="2" xfId="2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164" fontId="5" fillId="0" borderId="2" xfId="2" applyFont="1" applyFill="1" applyBorder="1" applyAlignment="1">
      <alignment vertical="center"/>
    </xf>
    <xf numFmtId="164" fontId="5" fillId="0" borderId="2" xfId="2" applyFont="1" applyFill="1" applyBorder="1" applyAlignment="1">
      <alignment vertical="center" wrapText="1"/>
    </xf>
    <xf numFmtId="43" fontId="3" fillId="0" borderId="0" xfId="1" applyFont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164" fontId="5" fillId="0" borderId="2" xfId="2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164" fontId="4" fillId="3" borderId="2" xfId="2" applyFont="1" applyFill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43" fontId="3" fillId="0" borderId="2" xfId="1" applyFont="1" applyFill="1" applyBorder="1" applyAlignment="1">
      <alignment vertical="center"/>
    </xf>
    <xf numFmtId="164" fontId="4" fillId="0" borderId="4" xfId="2" applyFont="1" applyFill="1" applyBorder="1" applyAlignment="1">
      <alignment vertical="center"/>
    </xf>
    <xf numFmtId="164" fontId="4" fillId="0" borderId="5" xfId="2" applyFont="1" applyFill="1" applyBorder="1" applyAlignment="1">
      <alignment vertical="center" wrapText="1"/>
    </xf>
    <xf numFmtId="164" fontId="4" fillId="0" borderId="2" xfId="2" applyFont="1" applyFill="1" applyBorder="1" applyAlignment="1">
      <alignment horizontal="left" vertical="center"/>
    </xf>
    <xf numFmtId="164" fontId="4" fillId="0" borderId="6" xfId="2" applyFont="1" applyFill="1" applyBorder="1" applyAlignment="1">
      <alignment horizontal="left" vertical="center"/>
    </xf>
    <xf numFmtId="164" fontId="4" fillId="0" borderId="7" xfId="2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43" fontId="3" fillId="0" borderId="0" xfId="1" applyFont="1" applyFill="1" applyAlignment="1">
      <alignment vertical="center"/>
    </xf>
    <xf numFmtId="14" fontId="3" fillId="0" borderId="2" xfId="0" applyNumberFormat="1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49" fontId="3" fillId="0" borderId="2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4" xfId="2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4" fillId="0" borderId="3" xfId="2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Millares" xfId="1" builtinId="3"/>
    <cellStyle name="Millares 2" xfId="2" xr:uid="{39610A97-7914-4530-8E62-2EE5C3BFE23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256646</xdr:colOff>
      <xdr:row>0</xdr:row>
      <xdr:rowOff>204106</xdr:rowOff>
    </xdr:from>
    <xdr:to>
      <xdr:col>4</xdr:col>
      <xdr:colOff>3328078</xdr:colOff>
      <xdr:row>4</xdr:row>
      <xdr:rowOff>49438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B405E2-4FCD-4D49-AE29-24FF903966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16313075" y="204106"/>
          <a:ext cx="3071432" cy="215854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E0BB9-493E-4B32-B9D3-D51C51775302}">
  <sheetPr>
    <tabColor rgb="FFFF99FF"/>
  </sheetPr>
  <dimension ref="B5:L74"/>
  <sheetViews>
    <sheetView tabSelected="1" view="pageBreakPreview" zoomScale="28" zoomScaleNormal="28" zoomScaleSheetLayoutView="28" workbookViewId="0">
      <selection activeCell="K43" sqref="K43"/>
    </sheetView>
  </sheetViews>
  <sheetFormatPr baseColWidth="10" defaultRowHeight="44.25" x14ac:dyDescent="0.25"/>
  <cols>
    <col min="1" max="1" width="11.42578125" style="1"/>
    <col min="2" max="2" width="41.42578125" style="51" customWidth="1"/>
    <col min="3" max="3" width="84" style="48" customWidth="1"/>
    <col min="4" max="4" width="103.85546875" style="1" customWidth="1"/>
    <col min="5" max="5" width="228.85546875" style="31" customWidth="1"/>
    <col min="6" max="6" width="50.7109375" style="1" customWidth="1"/>
    <col min="7" max="9" width="11.42578125" style="1" hidden="1" customWidth="1"/>
    <col min="10" max="10" width="41.42578125" style="13" bestFit="1" customWidth="1"/>
    <col min="11" max="11" width="45.5703125" style="1" bestFit="1" customWidth="1"/>
    <col min="12" max="12" width="30.42578125" style="13" customWidth="1"/>
    <col min="13" max="13" width="26.28515625" style="1" bestFit="1" customWidth="1"/>
    <col min="14" max="16384" width="11.42578125" style="1"/>
  </cols>
  <sheetData>
    <row r="5" spans="2:6" ht="45" x14ac:dyDescent="0.25">
      <c r="B5" s="54" t="s">
        <v>0</v>
      </c>
      <c r="C5" s="54"/>
      <c r="D5" s="54"/>
      <c r="E5" s="54"/>
      <c r="F5" s="54"/>
    </row>
    <row r="6" spans="2:6" ht="45" x14ac:dyDescent="0.25">
      <c r="B6" s="54" t="s">
        <v>1</v>
      </c>
      <c r="C6" s="54"/>
      <c r="D6" s="54"/>
      <c r="E6" s="54"/>
      <c r="F6" s="54"/>
    </row>
    <row r="8" spans="2:6" ht="45" x14ac:dyDescent="0.25">
      <c r="B8" s="54" t="s">
        <v>2</v>
      </c>
      <c r="C8" s="54"/>
      <c r="D8" s="54"/>
      <c r="E8" s="54"/>
      <c r="F8" s="54"/>
    </row>
    <row r="9" spans="2:6" ht="45" x14ac:dyDescent="0.25">
      <c r="B9" s="54" t="s">
        <v>81</v>
      </c>
      <c r="C9" s="54"/>
      <c r="D9" s="54"/>
      <c r="E9" s="54"/>
      <c r="F9" s="54"/>
    </row>
    <row r="10" spans="2:6" ht="45" x14ac:dyDescent="0.25">
      <c r="B10" s="50"/>
      <c r="C10" s="41"/>
      <c r="D10" s="2"/>
      <c r="E10" s="3"/>
      <c r="F10" s="2"/>
    </row>
    <row r="11" spans="2:6" ht="45" x14ac:dyDescent="0.25">
      <c r="B11" s="4" t="s">
        <v>3</v>
      </c>
      <c r="C11" s="42" t="s">
        <v>4</v>
      </c>
      <c r="D11" s="5" t="s">
        <v>5</v>
      </c>
      <c r="E11" s="6" t="s">
        <v>6</v>
      </c>
      <c r="F11" s="7" t="s">
        <v>7</v>
      </c>
    </row>
    <row r="12" spans="2:6" x14ac:dyDescent="0.25">
      <c r="B12" s="8">
        <v>41122</v>
      </c>
      <c r="C12" s="43" t="s">
        <v>8</v>
      </c>
      <c r="D12" s="9" t="s">
        <v>9</v>
      </c>
      <c r="E12" s="10" t="s">
        <v>10</v>
      </c>
      <c r="F12" s="11">
        <v>37338.080000000002</v>
      </c>
    </row>
    <row r="13" spans="2:6" x14ac:dyDescent="0.25">
      <c r="B13" s="8">
        <v>41122</v>
      </c>
      <c r="C13" s="43" t="s">
        <v>11</v>
      </c>
      <c r="D13" s="9" t="s">
        <v>9</v>
      </c>
      <c r="E13" s="10" t="s">
        <v>10</v>
      </c>
      <c r="F13" s="11">
        <v>22325.360000000001</v>
      </c>
    </row>
    <row r="14" spans="2:6" x14ac:dyDescent="0.25">
      <c r="B14" s="8">
        <v>41185</v>
      </c>
      <c r="C14" s="43" t="s">
        <v>12</v>
      </c>
      <c r="D14" s="9" t="s">
        <v>9</v>
      </c>
      <c r="E14" s="10" t="s">
        <v>10</v>
      </c>
      <c r="F14" s="11">
        <v>16564.8</v>
      </c>
    </row>
    <row r="15" spans="2:6" x14ac:dyDescent="0.25">
      <c r="B15" s="8">
        <v>41207</v>
      </c>
      <c r="C15" s="43" t="s">
        <v>13</v>
      </c>
      <c r="D15" s="9" t="s">
        <v>14</v>
      </c>
      <c r="E15" s="10" t="s">
        <v>15</v>
      </c>
      <c r="F15" s="12">
        <v>39312.400000000001</v>
      </c>
    </row>
    <row r="16" spans="2:6" x14ac:dyDescent="0.25">
      <c r="B16" s="8">
        <v>41208</v>
      </c>
      <c r="C16" s="43" t="s">
        <v>16</v>
      </c>
      <c r="D16" s="9" t="s">
        <v>9</v>
      </c>
      <c r="E16" s="10" t="s">
        <v>10</v>
      </c>
      <c r="F16" s="11">
        <v>44080</v>
      </c>
    </row>
    <row r="17" spans="2:11" x14ac:dyDescent="0.25">
      <c r="B17" s="8">
        <v>41208</v>
      </c>
      <c r="C17" s="43" t="s">
        <v>17</v>
      </c>
      <c r="D17" s="9" t="s">
        <v>18</v>
      </c>
      <c r="E17" s="10" t="s">
        <v>15</v>
      </c>
      <c r="F17" s="11">
        <v>70963</v>
      </c>
    </row>
    <row r="18" spans="2:11" x14ac:dyDescent="0.25">
      <c r="B18" s="8">
        <v>41298</v>
      </c>
      <c r="C18" s="43" t="s">
        <v>19</v>
      </c>
      <c r="D18" s="9" t="s">
        <v>18</v>
      </c>
      <c r="E18" s="10" t="s">
        <v>15</v>
      </c>
      <c r="F18" s="11">
        <v>35636</v>
      </c>
    </row>
    <row r="19" spans="2:11" x14ac:dyDescent="0.25">
      <c r="B19" s="8">
        <v>41302</v>
      </c>
      <c r="C19" s="43" t="s">
        <v>20</v>
      </c>
      <c r="D19" s="9" t="s">
        <v>18</v>
      </c>
      <c r="E19" s="10" t="s">
        <v>15</v>
      </c>
      <c r="F19" s="11">
        <v>15080</v>
      </c>
    </row>
    <row r="20" spans="2:11" x14ac:dyDescent="0.25">
      <c r="B20" s="8">
        <v>41320</v>
      </c>
      <c r="C20" s="43" t="s">
        <v>21</v>
      </c>
      <c r="D20" s="9" t="s">
        <v>9</v>
      </c>
      <c r="E20" s="10" t="s">
        <v>10</v>
      </c>
      <c r="F20" s="11">
        <v>162260.79999999999</v>
      </c>
    </row>
    <row r="21" spans="2:11" x14ac:dyDescent="0.25">
      <c r="B21" s="8">
        <v>41326</v>
      </c>
      <c r="C21" s="43" t="s">
        <v>22</v>
      </c>
      <c r="D21" s="9" t="s">
        <v>23</v>
      </c>
      <c r="E21" s="10" t="s">
        <v>80</v>
      </c>
      <c r="F21" s="11">
        <v>10996</v>
      </c>
    </row>
    <row r="22" spans="2:11" x14ac:dyDescent="0.25">
      <c r="B22" s="8">
        <v>41359</v>
      </c>
      <c r="C22" s="43" t="s">
        <v>24</v>
      </c>
      <c r="D22" s="9" t="s">
        <v>9</v>
      </c>
      <c r="E22" s="10" t="s">
        <v>25</v>
      </c>
      <c r="F22" s="11">
        <v>28733</v>
      </c>
    </row>
    <row r="23" spans="2:11" x14ac:dyDescent="0.25">
      <c r="B23" s="8">
        <v>41366</v>
      </c>
      <c r="C23" s="43" t="s">
        <v>26</v>
      </c>
      <c r="D23" s="9" t="s">
        <v>9</v>
      </c>
      <c r="E23" s="10" t="s">
        <v>27</v>
      </c>
      <c r="F23" s="11">
        <v>18691.2</v>
      </c>
    </row>
    <row r="24" spans="2:11" x14ac:dyDescent="0.25">
      <c r="B24" s="8">
        <v>41450</v>
      </c>
      <c r="C24" s="43" t="s">
        <v>28</v>
      </c>
      <c r="D24" s="9" t="s">
        <v>18</v>
      </c>
      <c r="E24" s="10" t="s">
        <v>29</v>
      </c>
      <c r="F24" s="11">
        <v>13983</v>
      </c>
    </row>
    <row r="25" spans="2:11" x14ac:dyDescent="0.25">
      <c r="B25" s="8">
        <v>41450</v>
      </c>
      <c r="C25" s="43" t="s">
        <v>30</v>
      </c>
      <c r="D25" s="9" t="s">
        <v>18</v>
      </c>
      <c r="E25" s="10" t="s">
        <v>31</v>
      </c>
      <c r="F25" s="11">
        <v>98146.5</v>
      </c>
    </row>
    <row r="26" spans="2:11" x14ac:dyDescent="0.25">
      <c r="B26" s="8">
        <v>41450</v>
      </c>
      <c r="C26" s="43" t="s">
        <v>32</v>
      </c>
      <c r="D26" s="9" t="s">
        <v>18</v>
      </c>
      <c r="E26" s="10" t="s">
        <v>33</v>
      </c>
      <c r="F26" s="11">
        <v>50586.6</v>
      </c>
    </row>
    <row r="27" spans="2:11" x14ac:dyDescent="0.25">
      <c r="B27" s="8">
        <v>42760</v>
      </c>
      <c r="C27" s="43" t="s">
        <v>34</v>
      </c>
      <c r="D27" s="9" t="s">
        <v>35</v>
      </c>
      <c r="E27" s="10" t="s">
        <v>36</v>
      </c>
      <c r="F27" s="11">
        <v>8022.98</v>
      </c>
    </row>
    <row r="28" spans="2:11" x14ac:dyDescent="0.25">
      <c r="B28" s="8">
        <v>42774</v>
      </c>
      <c r="C28" s="43" t="s">
        <v>37</v>
      </c>
      <c r="D28" s="9" t="s">
        <v>18</v>
      </c>
      <c r="E28" s="10" t="s">
        <v>31</v>
      </c>
      <c r="F28" s="11">
        <v>137564.4</v>
      </c>
    </row>
    <row r="29" spans="2:11" x14ac:dyDescent="0.25">
      <c r="B29" s="14">
        <v>43586</v>
      </c>
      <c r="C29" s="43" t="s">
        <v>38</v>
      </c>
      <c r="D29" s="15" t="s">
        <v>39</v>
      </c>
      <c r="E29" s="10" t="s">
        <v>40</v>
      </c>
      <c r="F29" s="11">
        <v>18733.68</v>
      </c>
    </row>
    <row r="30" spans="2:11" s="13" customFormat="1" x14ac:dyDescent="0.25">
      <c r="B30" s="14">
        <v>44489</v>
      </c>
      <c r="C30" s="44" t="s">
        <v>41</v>
      </c>
      <c r="D30" s="16" t="s">
        <v>42</v>
      </c>
      <c r="E30" s="17" t="s">
        <v>43</v>
      </c>
      <c r="F30" s="18">
        <v>5746.05</v>
      </c>
      <c r="G30" s="1"/>
      <c r="H30" s="1"/>
      <c r="I30" s="1"/>
      <c r="K30" s="1"/>
    </row>
    <row r="31" spans="2:11" s="13" customFormat="1" x14ac:dyDescent="0.25">
      <c r="B31" s="14">
        <v>44921</v>
      </c>
      <c r="C31" s="44" t="s">
        <v>47</v>
      </c>
      <c r="D31" s="24" t="s">
        <v>48</v>
      </c>
      <c r="E31" s="10" t="s">
        <v>10</v>
      </c>
      <c r="F31" s="18">
        <v>130955.7</v>
      </c>
      <c r="G31" s="1"/>
      <c r="H31" s="1"/>
      <c r="I31" s="1"/>
      <c r="K31" s="1"/>
    </row>
    <row r="32" spans="2:11" s="13" customFormat="1" ht="45" x14ac:dyDescent="0.25">
      <c r="B32" s="19" t="s">
        <v>44</v>
      </c>
      <c r="C32" s="45" t="s">
        <v>44</v>
      </c>
      <c r="D32" s="20" t="s">
        <v>45</v>
      </c>
      <c r="E32" s="21" t="s">
        <v>46</v>
      </c>
      <c r="F32" s="22">
        <v>408698.39</v>
      </c>
      <c r="G32" s="1"/>
      <c r="H32" s="1"/>
      <c r="I32" s="1"/>
      <c r="K32" s="23"/>
    </row>
    <row r="33" spans="2:11" s="13" customFormat="1" x14ac:dyDescent="0.25">
      <c r="B33" s="36">
        <v>44960</v>
      </c>
      <c r="C33" s="46" t="s">
        <v>49</v>
      </c>
      <c r="D33" s="38" t="s">
        <v>50</v>
      </c>
      <c r="E33" s="39" t="s">
        <v>51</v>
      </c>
      <c r="F33" s="25">
        <v>48026.009999999995</v>
      </c>
      <c r="G33" s="1"/>
      <c r="H33" s="1"/>
      <c r="I33" s="1"/>
      <c r="K33" s="1"/>
    </row>
    <row r="34" spans="2:11" s="13" customFormat="1" ht="88.5" x14ac:dyDescent="0.25">
      <c r="B34" s="36">
        <v>45036</v>
      </c>
      <c r="C34" s="46" t="s">
        <v>44</v>
      </c>
      <c r="D34" s="38" t="s">
        <v>52</v>
      </c>
      <c r="E34" s="39" t="s">
        <v>53</v>
      </c>
      <c r="F34" s="25">
        <v>7776.94</v>
      </c>
      <c r="G34" s="1"/>
      <c r="H34" s="1"/>
      <c r="I34" s="1"/>
      <c r="K34" s="1"/>
    </row>
    <row r="35" spans="2:11" s="13" customFormat="1" ht="88.5" x14ac:dyDescent="0.25">
      <c r="B35" s="36">
        <v>45040</v>
      </c>
      <c r="C35" s="46" t="s">
        <v>44</v>
      </c>
      <c r="D35" s="38" t="s">
        <v>54</v>
      </c>
      <c r="E35" s="39" t="s">
        <v>55</v>
      </c>
      <c r="F35" s="25">
        <v>11500</v>
      </c>
      <c r="G35" s="1"/>
      <c r="H35" s="1"/>
      <c r="I35" s="1"/>
      <c r="K35" s="1"/>
    </row>
    <row r="36" spans="2:11" s="13" customFormat="1" ht="88.5" x14ac:dyDescent="0.25">
      <c r="B36" s="36">
        <v>45049</v>
      </c>
      <c r="C36" s="46" t="s">
        <v>44</v>
      </c>
      <c r="D36" s="38" t="s">
        <v>54</v>
      </c>
      <c r="E36" s="39" t="s">
        <v>56</v>
      </c>
      <c r="F36" s="25">
        <v>7350</v>
      </c>
      <c r="G36" s="1"/>
      <c r="H36" s="1"/>
      <c r="I36" s="1"/>
      <c r="K36" s="1"/>
    </row>
    <row r="37" spans="2:11" s="13" customFormat="1" ht="132.75" x14ac:dyDescent="0.25">
      <c r="B37" s="36">
        <v>45089</v>
      </c>
      <c r="C37" s="40" t="s">
        <v>44</v>
      </c>
      <c r="D37" s="25" t="s">
        <v>54</v>
      </c>
      <c r="E37" s="37" t="s">
        <v>61</v>
      </c>
      <c r="F37" s="25">
        <v>108250</v>
      </c>
      <c r="G37" s="1"/>
      <c r="H37" s="1"/>
      <c r="I37" s="1"/>
      <c r="K37" s="1"/>
    </row>
    <row r="38" spans="2:11" s="13" customFormat="1" ht="132.75" x14ac:dyDescent="0.25">
      <c r="B38" s="36">
        <v>45096</v>
      </c>
      <c r="C38" s="40" t="s">
        <v>44</v>
      </c>
      <c r="D38" s="25" t="s">
        <v>59</v>
      </c>
      <c r="E38" s="37" t="s">
        <v>62</v>
      </c>
      <c r="F38" s="25">
        <v>22650</v>
      </c>
      <c r="G38" s="1"/>
      <c r="H38" s="1"/>
      <c r="I38" s="1"/>
      <c r="K38" s="1"/>
    </row>
    <row r="39" spans="2:11" s="13" customFormat="1" ht="132.75" x14ac:dyDescent="0.25">
      <c r="B39" s="36">
        <v>45096</v>
      </c>
      <c r="C39" s="40" t="s">
        <v>44</v>
      </c>
      <c r="D39" s="25" t="s">
        <v>54</v>
      </c>
      <c r="E39" s="37" t="s">
        <v>63</v>
      </c>
      <c r="F39" s="25">
        <v>80300</v>
      </c>
      <c r="G39" s="1"/>
      <c r="H39" s="1"/>
      <c r="I39" s="1"/>
      <c r="K39" s="1"/>
    </row>
    <row r="40" spans="2:11" s="13" customFormat="1" ht="88.5" x14ac:dyDescent="0.25">
      <c r="B40" s="36">
        <v>45097</v>
      </c>
      <c r="C40" s="40" t="s">
        <v>44</v>
      </c>
      <c r="D40" s="25" t="s">
        <v>52</v>
      </c>
      <c r="E40" s="37" t="s">
        <v>64</v>
      </c>
      <c r="F40" s="25">
        <v>7070.95</v>
      </c>
      <c r="G40" s="1"/>
      <c r="H40" s="1"/>
      <c r="I40" s="1"/>
      <c r="K40" s="1"/>
    </row>
    <row r="41" spans="2:11" s="13" customFormat="1" ht="177" x14ac:dyDescent="0.25">
      <c r="B41" s="36">
        <v>45097</v>
      </c>
      <c r="C41" s="40" t="s">
        <v>44</v>
      </c>
      <c r="D41" s="25" t="s">
        <v>59</v>
      </c>
      <c r="E41" s="37" t="s">
        <v>65</v>
      </c>
      <c r="F41" s="25">
        <v>25400</v>
      </c>
      <c r="G41" s="1"/>
      <c r="H41" s="1"/>
      <c r="I41" s="1"/>
      <c r="K41" s="1"/>
    </row>
    <row r="42" spans="2:11" s="13" customFormat="1" x14ac:dyDescent="0.25">
      <c r="B42" s="36">
        <v>45103</v>
      </c>
      <c r="C42" s="40" t="s">
        <v>66</v>
      </c>
      <c r="D42" s="25" t="s">
        <v>67</v>
      </c>
      <c r="E42" s="37" t="s">
        <v>68</v>
      </c>
      <c r="F42" s="25">
        <v>19000</v>
      </c>
      <c r="G42" s="1"/>
      <c r="H42" s="1"/>
      <c r="I42" s="1"/>
      <c r="K42" s="1"/>
    </row>
    <row r="43" spans="2:11" s="13" customFormat="1" x14ac:dyDescent="0.25">
      <c r="B43" s="36">
        <v>45105</v>
      </c>
      <c r="C43" s="40" t="s">
        <v>108</v>
      </c>
      <c r="D43" s="25" t="s">
        <v>109</v>
      </c>
      <c r="E43" s="37" t="s">
        <v>110</v>
      </c>
      <c r="F43" s="25">
        <v>4663200</v>
      </c>
      <c r="G43" s="1"/>
      <c r="H43" s="1"/>
      <c r="I43" s="1"/>
      <c r="K43" s="1"/>
    </row>
    <row r="44" spans="2:11" s="35" customFormat="1" ht="88.5" x14ac:dyDescent="0.25">
      <c r="B44" s="36">
        <v>45119</v>
      </c>
      <c r="C44" s="40" t="s">
        <v>44</v>
      </c>
      <c r="D44" s="25" t="s">
        <v>54</v>
      </c>
      <c r="E44" s="37" t="s">
        <v>76</v>
      </c>
      <c r="F44" s="25">
        <v>25300</v>
      </c>
      <c r="G44" s="34"/>
      <c r="H44" s="34"/>
      <c r="I44" s="34"/>
      <c r="K44" s="34"/>
    </row>
    <row r="45" spans="2:11" s="35" customFormat="1" ht="88.5" x14ac:dyDescent="0.25">
      <c r="B45" s="36">
        <v>45119</v>
      </c>
      <c r="C45" s="40" t="s">
        <v>44</v>
      </c>
      <c r="D45" s="25" t="s">
        <v>54</v>
      </c>
      <c r="E45" s="37" t="s">
        <v>77</v>
      </c>
      <c r="F45" s="25">
        <v>2362.14</v>
      </c>
      <c r="G45" s="34"/>
      <c r="H45" s="34"/>
      <c r="I45" s="34"/>
      <c r="K45" s="34"/>
    </row>
    <row r="46" spans="2:11" s="35" customFormat="1" ht="88.5" x14ac:dyDescent="0.25">
      <c r="B46" s="36">
        <v>45119</v>
      </c>
      <c r="C46" s="40" t="s">
        <v>44</v>
      </c>
      <c r="D46" s="25" t="s">
        <v>54</v>
      </c>
      <c r="E46" s="37" t="s">
        <v>78</v>
      </c>
      <c r="F46" s="25">
        <v>17850</v>
      </c>
      <c r="G46" s="34"/>
      <c r="H46" s="34"/>
      <c r="I46" s="34"/>
      <c r="K46" s="34"/>
    </row>
    <row r="47" spans="2:11" s="35" customFormat="1" ht="88.5" x14ac:dyDescent="0.25">
      <c r="B47" s="36">
        <v>45119</v>
      </c>
      <c r="C47" s="40" t="s">
        <v>44</v>
      </c>
      <c r="D47" s="25" t="s">
        <v>54</v>
      </c>
      <c r="E47" s="37" t="s">
        <v>79</v>
      </c>
      <c r="F47" s="25">
        <v>22500</v>
      </c>
      <c r="G47" s="34"/>
      <c r="H47" s="34"/>
      <c r="I47" s="34"/>
      <c r="K47" s="34"/>
    </row>
    <row r="48" spans="2:11" s="35" customFormat="1" x14ac:dyDescent="0.25">
      <c r="B48" s="36">
        <v>45155</v>
      </c>
      <c r="C48" s="40" t="s">
        <v>74</v>
      </c>
      <c r="D48" s="25" t="s">
        <v>60</v>
      </c>
      <c r="E48" s="37" t="s">
        <v>82</v>
      </c>
      <c r="F48" s="25">
        <v>12462.09</v>
      </c>
      <c r="G48" s="34"/>
      <c r="H48" s="34"/>
      <c r="I48" s="34"/>
      <c r="K48" s="34"/>
    </row>
    <row r="49" spans="2:11" s="35" customFormat="1" ht="88.5" x14ac:dyDescent="0.25">
      <c r="B49" s="36">
        <v>45166</v>
      </c>
      <c r="C49" s="40" t="s">
        <v>83</v>
      </c>
      <c r="D49" s="25" t="s">
        <v>60</v>
      </c>
      <c r="E49" s="37" t="s">
        <v>84</v>
      </c>
      <c r="F49" s="25">
        <v>12834</v>
      </c>
      <c r="G49" s="34"/>
      <c r="H49" s="34"/>
      <c r="I49" s="34"/>
      <c r="K49" s="34"/>
    </row>
    <row r="50" spans="2:11" s="35" customFormat="1" x14ac:dyDescent="0.25">
      <c r="B50" s="36">
        <v>45166</v>
      </c>
      <c r="C50" s="40" t="s">
        <v>85</v>
      </c>
      <c r="D50" s="25" t="s">
        <v>75</v>
      </c>
      <c r="E50" s="37" t="s">
        <v>86</v>
      </c>
      <c r="F50" s="25">
        <v>29854</v>
      </c>
      <c r="G50" s="34"/>
      <c r="H50" s="34"/>
      <c r="I50" s="34"/>
      <c r="K50" s="34"/>
    </row>
    <row r="51" spans="2:11" s="35" customFormat="1" ht="88.5" x14ac:dyDescent="0.25">
      <c r="B51" s="36">
        <v>45167</v>
      </c>
      <c r="C51" s="40" t="s">
        <v>57</v>
      </c>
      <c r="D51" s="25" t="s">
        <v>58</v>
      </c>
      <c r="E51" s="37" t="s">
        <v>87</v>
      </c>
      <c r="F51" s="25">
        <v>2331000</v>
      </c>
      <c r="G51" s="34"/>
      <c r="H51" s="34"/>
      <c r="I51" s="34"/>
      <c r="K51" s="34"/>
    </row>
    <row r="52" spans="2:11" s="35" customFormat="1" ht="88.5" x14ac:dyDescent="0.25">
      <c r="B52" s="36">
        <v>45168</v>
      </c>
      <c r="C52" s="40" t="s">
        <v>88</v>
      </c>
      <c r="D52" s="25" t="s">
        <v>90</v>
      </c>
      <c r="E52" s="37" t="s">
        <v>89</v>
      </c>
      <c r="F52" s="25">
        <v>9676</v>
      </c>
      <c r="G52" s="34"/>
      <c r="H52" s="34"/>
      <c r="I52" s="34"/>
      <c r="K52" s="34"/>
    </row>
    <row r="53" spans="2:11" s="35" customFormat="1" x14ac:dyDescent="0.25">
      <c r="B53" s="36">
        <v>45168</v>
      </c>
      <c r="C53" s="40" t="s">
        <v>91</v>
      </c>
      <c r="D53" s="25" t="s">
        <v>92</v>
      </c>
      <c r="E53" s="37" t="s">
        <v>93</v>
      </c>
      <c r="F53" s="25">
        <v>11310</v>
      </c>
      <c r="G53" s="34"/>
      <c r="H53" s="34"/>
      <c r="I53" s="34"/>
      <c r="K53" s="34"/>
    </row>
    <row r="54" spans="2:11" s="35" customFormat="1" x14ac:dyDescent="0.25">
      <c r="B54" s="36">
        <v>45169</v>
      </c>
      <c r="C54" s="40" t="s">
        <v>94</v>
      </c>
      <c r="D54" s="25" t="s">
        <v>59</v>
      </c>
      <c r="E54" s="37" t="s">
        <v>95</v>
      </c>
      <c r="F54" s="25">
        <v>24000</v>
      </c>
      <c r="G54" s="34"/>
      <c r="H54" s="34"/>
      <c r="I54" s="34"/>
      <c r="K54" s="34"/>
    </row>
    <row r="55" spans="2:11" s="35" customFormat="1" x14ac:dyDescent="0.25">
      <c r="B55" s="36">
        <v>45169</v>
      </c>
      <c r="C55" s="40" t="s">
        <v>96</v>
      </c>
      <c r="D55" s="25" t="s">
        <v>97</v>
      </c>
      <c r="E55" s="37" t="s">
        <v>73</v>
      </c>
      <c r="F55" s="25">
        <v>695000</v>
      </c>
      <c r="G55" s="34"/>
      <c r="H55" s="34"/>
      <c r="I55" s="34"/>
      <c r="K55" s="34"/>
    </row>
    <row r="56" spans="2:11" s="35" customFormat="1" ht="88.5" x14ac:dyDescent="0.25">
      <c r="B56" s="36">
        <v>45140</v>
      </c>
      <c r="C56" s="40" t="s">
        <v>44</v>
      </c>
      <c r="D56" s="25" t="s">
        <v>54</v>
      </c>
      <c r="E56" s="37" t="s">
        <v>98</v>
      </c>
      <c r="F56" s="25">
        <v>6900</v>
      </c>
      <c r="G56" s="34"/>
      <c r="H56" s="34"/>
      <c r="I56" s="34"/>
      <c r="K56" s="34"/>
    </row>
    <row r="57" spans="2:11" s="35" customFormat="1" ht="132.75" x14ac:dyDescent="0.25">
      <c r="B57" s="36">
        <v>45140</v>
      </c>
      <c r="C57" s="40" t="s">
        <v>44</v>
      </c>
      <c r="D57" s="25" t="s">
        <v>54</v>
      </c>
      <c r="E57" s="37" t="s">
        <v>99</v>
      </c>
      <c r="F57" s="25">
        <v>59150</v>
      </c>
      <c r="G57" s="34"/>
      <c r="H57" s="34"/>
      <c r="I57" s="34"/>
      <c r="K57" s="34"/>
    </row>
    <row r="58" spans="2:11" s="35" customFormat="1" ht="132.75" x14ac:dyDescent="0.25">
      <c r="B58" s="36">
        <v>45141</v>
      </c>
      <c r="C58" s="40" t="s">
        <v>44</v>
      </c>
      <c r="D58" s="25" t="s">
        <v>54</v>
      </c>
      <c r="E58" s="37" t="s">
        <v>100</v>
      </c>
      <c r="F58" s="25">
        <v>19700</v>
      </c>
      <c r="G58" s="34"/>
      <c r="H58" s="34"/>
      <c r="I58" s="34"/>
      <c r="K58" s="34"/>
    </row>
    <row r="59" spans="2:11" s="35" customFormat="1" ht="88.5" x14ac:dyDescent="0.25">
      <c r="B59" s="36">
        <v>45141</v>
      </c>
      <c r="C59" s="40" t="s">
        <v>44</v>
      </c>
      <c r="D59" s="25" t="s">
        <v>54</v>
      </c>
      <c r="E59" s="37" t="s">
        <v>101</v>
      </c>
      <c r="F59" s="25">
        <v>24000</v>
      </c>
      <c r="G59" s="34"/>
      <c r="H59" s="34"/>
      <c r="I59" s="34"/>
      <c r="K59" s="34"/>
    </row>
    <row r="60" spans="2:11" s="35" customFormat="1" ht="88.5" x14ac:dyDescent="0.25">
      <c r="B60" s="36">
        <v>45152</v>
      </c>
      <c r="C60" s="40" t="s">
        <v>44</v>
      </c>
      <c r="D60" s="25" t="s">
        <v>54</v>
      </c>
      <c r="E60" s="37" t="s">
        <v>102</v>
      </c>
      <c r="F60" s="25">
        <v>5550</v>
      </c>
      <c r="G60" s="34"/>
      <c r="H60" s="34"/>
      <c r="I60" s="34"/>
      <c r="K60" s="34"/>
    </row>
    <row r="61" spans="2:11" s="35" customFormat="1" ht="132.75" x14ac:dyDescent="0.25">
      <c r="B61" s="36">
        <v>45152</v>
      </c>
      <c r="C61" s="40" t="s">
        <v>44</v>
      </c>
      <c r="D61" s="25" t="s">
        <v>54</v>
      </c>
      <c r="E61" s="37" t="s">
        <v>103</v>
      </c>
      <c r="F61" s="25">
        <v>4350</v>
      </c>
      <c r="G61" s="34"/>
      <c r="H61" s="34"/>
      <c r="I61" s="34"/>
      <c r="K61" s="34"/>
    </row>
    <row r="62" spans="2:11" s="35" customFormat="1" ht="132.75" x14ac:dyDescent="0.25">
      <c r="B62" s="36">
        <v>45166</v>
      </c>
      <c r="C62" s="40" t="s">
        <v>44</v>
      </c>
      <c r="D62" s="25" t="s">
        <v>54</v>
      </c>
      <c r="E62" s="37" t="s">
        <v>104</v>
      </c>
      <c r="F62" s="25">
        <v>11000</v>
      </c>
      <c r="G62" s="34"/>
      <c r="H62" s="34"/>
      <c r="I62" s="34"/>
      <c r="K62" s="34"/>
    </row>
    <row r="63" spans="2:11" s="35" customFormat="1" ht="88.5" x14ac:dyDescent="0.25">
      <c r="B63" s="36">
        <v>45167</v>
      </c>
      <c r="C63" s="40" t="s">
        <v>44</v>
      </c>
      <c r="D63" s="25" t="s">
        <v>54</v>
      </c>
      <c r="E63" s="37" t="s">
        <v>105</v>
      </c>
      <c r="F63" s="25">
        <v>60150</v>
      </c>
      <c r="G63" s="34"/>
      <c r="H63" s="34"/>
      <c r="I63" s="34"/>
      <c r="K63" s="34"/>
    </row>
    <row r="64" spans="2:11" s="35" customFormat="1" ht="88.5" x14ac:dyDescent="0.25">
      <c r="B64" s="36">
        <v>45167</v>
      </c>
      <c r="C64" s="40" t="s">
        <v>44</v>
      </c>
      <c r="D64" s="25" t="s">
        <v>54</v>
      </c>
      <c r="E64" s="37" t="s">
        <v>106</v>
      </c>
      <c r="F64" s="25">
        <v>94100</v>
      </c>
      <c r="G64" s="34"/>
      <c r="H64" s="34"/>
      <c r="I64" s="34"/>
      <c r="K64" s="34"/>
    </row>
    <row r="65" spans="2:11" s="35" customFormat="1" ht="133.5" thickBot="1" x14ac:dyDescent="0.3">
      <c r="B65" s="36">
        <v>45167</v>
      </c>
      <c r="C65" s="40" t="s">
        <v>44</v>
      </c>
      <c r="D65" s="25" t="s">
        <v>54</v>
      </c>
      <c r="E65" s="37" t="s">
        <v>107</v>
      </c>
      <c r="F65" s="25">
        <v>108830</v>
      </c>
      <c r="G65" s="34"/>
      <c r="H65" s="34"/>
      <c r="I65" s="34"/>
      <c r="K65" s="34"/>
    </row>
    <row r="66" spans="2:11" s="13" customFormat="1" ht="45.75" thickBot="1" x14ac:dyDescent="0.3">
      <c r="B66" s="52" t="s">
        <v>69</v>
      </c>
      <c r="C66" s="47"/>
      <c r="D66" s="26"/>
      <c r="E66" s="27"/>
      <c r="F66" s="28">
        <f>SUM(F12:F65)</f>
        <v>9962820.0700000003</v>
      </c>
      <c r="G66" s="29"/>
      <c r="H66" s="29"/>
      <c r="I66" s="30"/>
      <c r="K66" s="1"/>
    </row>
    <row r="67" spans="2:11" s="13" customFormat="1" x14ac:dyDescent="0.25">
      <c r="B67" s="51"/>
      <c r="C67" s="48"/>
      <c r="D67" s="1"/>
      <c r="E67" s="31"/>
      <c r="F67" s="23"/>
      <c r="G67" s="1"/>
      <c r="H67" s="1"/>
      <c r="I67" s="1"/>
      <c r="K67" s="1"/>
    </row>
    <row r="68" spans="2:11" s="13" customFormat="1" x14ac:dyDescent="0.25">
      <c r="B68" s="51"/>
      <c r="C68" s="48"/>
      <c r="D68" s="1"/>
      <c r="E68" s="31" t="s">
        <v>70</v>
      </c>
      <c r="F68" s="23"/>
      <c r="G68" s="1"/>
      <c r="H68" s="1"/>
      <c r="I68" s="1"/>
      <c r="K68" s="1"/>
    </row>
    <row r="69" spans="2:11" s="13" customFormat="1" ht="45" x14ac:dyDescent="0.25">
      <c r="B69" s="53"/>
      <c r="C69" s="49"/>
      <c r="D69" s="32"/>
      <c r="E69" s="33"/>
      <c r="F69" s="32"/>
      <c r="G69" s="1"/>
      <c r="H69" s="1"/>
      <c r="I69" s="1"/>
      <c r="K69" s="1"/>
    </row>
    <row r="70" spans="2:11" s="13" customFormat="1" x14ac:dyDescent="0.25">
      <c r="B70" s="55" t="s">
        <v>71</v>
      </c>
      <c r="C70" s="55"/>
      <c r="D70" s="55"/>
      <c r="E70" s="55"/>
      <c r="F70" s="55"/>
      <c r="G70" s="1"/>
      <c r="H70" s="1"/>
      <c r="I70" s="1"/>
      <c r="K70" s="1"/>
    </row>
    <row r="71" spans="2:11" s="13" customFormat="1" ht="45" x14ac:dyDescent="0.25">
      <c r="B71" s="54" t="s">
        <v>72</v>
      </c>
      <c r="C71" s="54"/>
      <c r="D71" s="54"/>
      <c r="E71" s="54"/>
      <c r="F71" s="54"/>
      <c r="G71" s="1"/>
      <c r="H71" s="1"/>
      <c r="I71" s="1"/>
      <c r="K71" s="1"/>
    </row>
    <row r="73" spans="2:11" s="13" customFormat="1" ht="45" x14ac:dyDescent="0.25">
      <c r="B73" s="51"/>
      <c r="C73" s="49"/>
      <c r="D73" s="32"/>
      <c r="E73" s="33"/>
      <c r="F73" s="1"/>
      <c r="G73" s="1"/>
      <c r="H73" s="1"/>
      <c r="I73" s="1"/>
      <c r="K73" s="1"/>
    </row>
    <row r="74" spans="2:11" s="13" customFormat="1" ht="45" x14ac:dyDescent="0.25">
      <c r="B74" s="51"/>
      <c r="C74" s="49"/>
      <c r="D74" s="32"/>
      <c r="E74" s="33"/>
      <c r="F74" s="1"/>
      <c r="G74" s="1"/>
      <c r="H74" s="1"/>
      <c r="I74" s="1"/>
      <c r="K74" s="1"/>
    </row>
  </sheetData>
  <autoFilter ref="B11:F28" xr:uid="{00000000-0009-0000-0000-00000A000000}">
    <sortState xmlns:xlrd2="http://schemas.microsoft.com/office/spreadsheetml/2017/richdata2" ref="B12:F61">
      <sortCondition ref="B11:B28"/>
    </sortState>
  </autoFilter>
  <mergeCells count="6">
    <mergeCell ref="B71:F71"/>
    <mergeCell ref="B5:F5"/>
    <mergeCell ref="B6:F6"/>
    <mergeCell ref="B8:F8"/>
    <mergeCell ref="B9:F9"/>
    <mergeCell ref="B70:F70"/>
  </mergeCells>
  <printOptions horizontalCentered="1"/>
  <pageMargins left="0.27559055118110237" right="0.23622047244094491" top="0.15748031496062992" bottom="0.23622047244094491" header="0.51181102362204722" footer="0.31496062992125984"/>
  <pageSetup paperSize="9" scale="27" fitToWidth="2" fitToHeight="3" orientation="landscape" blackAndWhite="1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Johlenny Rosario</dc:creator>
  <cp:lastModifiedBy>Reynaldo Javier</cp:lastModifiedBy>
  <cp:lastPrinted>2023-08-09T18:38:02Z</cp:lastPrinted>
  <dcterms:created xsi:type="dcterms:W3CDTF">2023-08-09T15:53:26Z</dcterms:created>
  <dcterms:modified xsi:type="dcterms:W3CDTF">2023-09-15T14:43:29Z</dcterms:modified>
</cp:coreProperties>
</file>